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5600" windowHeight="92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S70" i="1"/>
  <c r="R70"/>
  <c r="S69"/>
  <c r="R69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U50"/>
  <c r="T50"/>
  <c r="U49"/>
  <c r="T49"/>
  <c r="U48"/>
  <c r="T48"/>
  <c r="U47"/>
  <c r="T47"/>
  <c r="U46"/>
  <c r="T46"/>
  <c r="U45"/>
  <c r="T45"/>
  <c r="U44"/>
  <c r="T44"/>
  <c r="U43"/>
  <c r="T43"/>
  <c r="U42"/>
  <c r="T42"/>
  <c r="U41"/>
  <c r="T41"/>
  <c r="U40"/>
  <c r="T40"/>
  <c r="Q32"/>
  <c r="P32"/>
  <c r="Q31"/>
  <c r="P31"/>
  <c r="Q30"/>
  <c r="P30"/>
  <c r="Q29"/>
  <c r="P29"/>
  <c r="Q28"/>
  <c r="P28"/>
  <c r="Q27"/>
  <c r="P27"/>
  <c r="Q26"/>
  <c r="P26"/>
  <c r="Q25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Q11"/>
  <c r="P11"/>
  <c r="Q10"/>
  <c r="P10"/>
  <c r="Q9"/>
  <c r="P9"/>
  <c r="Q8"/>
  <c r="P8"/>
  <c r="Q7"/>
  <c r="P7"/>
  <c r="Q6"/>
  <c r="P6"/>
  <c r="Q5"/>
  <c r="P5"/>
  <c r="Q4"/>
  <c r="P4"/>
</calcChain>
</file>

<file path=xl/sharedStrings.xml><?xml version="1.0" encoding="utf-8"?>
<sst xmlns="http://schemas.openxmlformats.org/spreadsheetml/2006/main" count="160" uniqueCount="87">
  <si>
    <t>Категория: Девушки</t>
  </si>
  <si>
    <t>Отставание</t>
  </si>
  <si>
    <t>Место</t>
  </si>
  <si>
    <t>Номер</t>
  </si>
  <si>
    <t>ФИО</t>
  </si>
  <si>
    <t>Ник</t>
  </si>
  <si>
    <t>Команда</t>
  </si>
  <si>
    <t>Возраст</t>
  </si>
  <si>
    <t>Bike</t>
  </si>
  <si>
    <t>Город</t>
  </si>
  <si>
    <t>Кругов</t>
  </si>
  <si>
    <t>Время</t>
  </si>
  <si>
    <t>от лидера</t>
  </si>
  <si>
    <t>от пред.</t>
  </si>
  <si>
    <t>Штраф</t>
  </si>
  <si>
    <t>Круг1</t>
  </si>
  <si>
    <t>Круг2</t>
  </si>
  <si>
    <t>Лучший</t>
  </si>
  <si>
    <t>Средний</t>
  </si>
  <si>
    <t>Приходько Елена</t>
  </si>
  <si>
    <t>Дашкова Ирина</t>
  </si>
  <si>
    <t>Доброва Татьяна</t>
  </si>
  <si>
    <t>Подруцкая Наталья</t>
  </si>
  <si>
    <t>Будеянская Алена</t>
  </si>
  <si>
    <t>Постернак Елена</t>
  </si>
  <si>
    <t>Попович Нина</t>
  </si>
  <si>
    <t>сход</t>
  </si>
  <si>
    <t>Алиева Дарья</t>
  </si>
  <si>
    <t>+круг</t>
  </si>
  <si>
    <t>Категория: Начинающие</t>
  </si>
  <si>
    <t>Поздняков Юрий</t>
  </si>
  <si>
    <t>Лукьяненко Эмиль</t>
  </si>
  <si>
    <t>Климчук Николай</t>
  </si>
  <si>
    <t>Яковишин Игорь</t>
  </si>
  <si>
    <t>Афанасенко Вячеслав</t>
  </si>
  <si>
    <t>Шевель Сергей</t>
  </si>
  <si>
    <t>Валеватый Сергей</t>
  </si>
  <si>
    <t>Левицкий Игорь</t>
  </si>
  <si>
    <t>Ефимов Александр</t>
  </si>
  <si>
    <t>Дацько Кирилл</t>
  </si>
  <si>
    <t>Пищурников Олег</t>
  </si>
  <si>
    <t>Фоменко Вячеслав</t>
  </si>
  <si>
    <t>Кудлай Сергей</t>
  </si>
  <si>
    <t>Шугайло Александр</t>
  </si>
  <si>
    <t>Сотниченко Александр</t>
  </si>
  <si>
    <t>Кравченко Андрей</t>
  </si>
  <si>
    <t>Бондаренко Влад</t>
  </si>
  <si>
    <t>Рыбаченко Александр</t>
  </si>
  <si>
    <t>Стоянов Кирилл</t>
  </si>
  <si>
    <t>Науменко Никита</t>
  </si>
  <si>
    <t>Категория: Любители А</t>
  </si>
  <si>
    <t>Круг3</t>
  </si>
  <si>
    <t>Круг4</t>
  </si>
  <si>
    <t>Круг5</t>
  </si>
  <si>
    <t>Круг6</t>
  </si>
  <si>
    <t>Соколов Дмитрий</t>
  </si>
  <si>
    <t>Бимбаш Виктор</t>
  </si>
  <si>
    <t>Маслий Константин</t>
  </si>
  <si>
    <t>Уразбахтин Александр</t>
  </si>
  <si>
    <t>Дацько Сергей</t>
  </si>
  <si>
    <t>Миргородский Алексей</t>
  </si>
  <si>
    <t>Бендик Андрей</t>
  </si>
  <si>
    <t>Летикова Ирина</t>
  </si>
  <si>
    <t>Савинов Сергей</t>
  </si>
  <si>
    <t>Хаматулин Юрий</t>
  </si>
  <si>
    <t>Хоменко Роман</t>
  </si>
  <si>
    <t>Категория: Любители Б</t>
  </si>
  <si>
    <t>Сергеев Алексей</t>
  </si>
  <si>
    <t>Феремик Виталий</t>
  </si>
  <si>
    <t>Галяс Максим</t>
  </si>
  <si>
    <t>Усатюк Вадим</t>
  </si>
  <si>
    <t>Фурмур Михаил</t>
  </si>
  <si>
    <t>Тягло Павел</t>
  </si>
  <si>
    <t>Сиволапенко Андрей</t>
  </si>
  <si>
    <t>Бондаренко Александр</t>
  </si>
  <si>
    <t>Нещадимов Александр</t>
  </si>
  <si>
    <t>Минец Максим</t>
  </si>
  <si>
    <t>Небога Сергей</t>
  </si>
  <si>
    <t>Зеленюк Иван</t>
  </si>
  <si>
    <t>Здарский Дмитрий</t>
  </si>
  <si>
    <t>Зелязко Валерий</t>
  </si>
  <si>
    <t>Аудерский Антон</t>
  </si>
  <si>
    <t>Паламарчук Владимир</t>
  </si>
  <si>
    <t>Шевченко Александр</t>
  </si>
  <si>
    <t>Зенчук Сергей</t>
  </si>
  <si>
    <t>Македонская Ева</t>
  </si>
  <si>
    <t>Лопатюк Дмитрий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</si>
</sst>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1" fontId="0" fillId="0" borderId="0" xfId="0" applyNumberFormat="1"/>
    <xf numFmtId="45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71"/>
  <sheetViews>
    <sheetView tabSelected="1" topLeftCell="A64" workbookViewId="0">
      <selection activeCell="A37" sqref="A37"/>
    </sheetView>
  </sheetViews>
  <sheetFormatPr defaultRowHeight="15"/>
  <sheetData>
    <row r="2" spans="1:17">
      <c r="A2" t="s">
        <v>0</v>
      </c>
      <c r="K2" t="s">
        <v>1</v>
      </c>
    </row>
    <row r="3" spans="1:17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</row>
    <row r="4" spans="1:17">
      <c r="A4">
        <v>1</v>
      </c>
      <c r="B4">
        <v>5</v>
      </c>
      <c r="C4" t="s">
        <v>85</v>
      </c>
      <c r="I4">
        <v>2</v>
      </c>
      <c r="J4" s="1">
        <v>4.6320694444444449E-2</v>
      </c>
      <c r="N4" s="2">
        <v>2.3815486111111114E-2</v>
      </c>
      <c r="O4" s="2">
        <v>2.2505208333333332E-2</v>
      </c>
      <c r="P4" s="2">
        <f t="shared" ref="P4:P11" si="0">MIN(N4:O4)</f>
        <v>2.2505208333333332E-2</v>
      </c>
      <c r="Q4" s="2">
        <f t="shared" ref="Q4:Q11" si="1">AVERAGE(N4:O4)</f>
        <v>2.3160347222222225E-2</v>
      </c>
    </row>
    <row r="5" spans="1:17">
      <c r="A5">
        <v>2</v>
      </c>
      <c r="B5">
        <v>2</v>
      </c>
      <c r="C5" t="s">
        <v>19</v>
      </c>
      <c r="I5">
        <v>2</v>
      </c>
      <c r="J5" s="1">
        <v>4.7508032407407412E-2</v>
      </c>
      <c r="K5" s="2">
        <v>1.187337962962963E-3</v>
      </c>
      <c r="L5" s="2">
        <v>1.187337962962963E-3</v>
      </c>
      <c r="N5" s="2">
        <v>2.4524351851851853E-2</v>
      </c>
      <c r="O5" s="2">
        <v>2.2983680555555556E-2</v>
      </c>
      <c r="P5" s="2">
        <f t="shared" si="0"/>
        <v>2.2983680555555556E-2</v>
      </c>
      <c r="Q5" s="2">
        <f t="shared" si="1"/>
        <v>2.3754016203703703E-2</v>
      </c>
    </row>
    <row r="6" spans="1:17">
      <c r="A6">
        <v>3</v>
      </c>
      <c r="B6">
        <v>4</v>
      </c>
      <c r="C6" t="s">
        <v>20</v>
      </c>
      <c r="I6">
        <v>2</v>
      </c>
      <c r="J6" s="1">
        <v>4.8065763888888891E-2</v>
      </c>
      <c r="K6" s="2">
        <v>1.7450694444444447E-3</v>
      </c>
      <c r="L6" s="2">
        <v>5.5773148148148153E-4</v>
      </c>
      <c r="N6" s="2">
        <v>2.4503946759259255E-2</v>
      </c>
      <c r="O6" s="2">
        <v>2.3561817129629629E-2</v>
      </c>
      <c r="P6" s="2">
        <f t="shared" si="0"/>
        <v>2.3561817129629629E-2</v>
      </c>
      <c r="Q6" s="2">
        <f t="shared" si="1"/>
        <v>2.4032881944444442E-2</v>
      </c>
    </row>
    <row r="7" spans="1:17">
      <c r="A7">
        <v>4</v>
      </c>
      <c r="B7">
        <v>3</v>
      </c>
      <c r="C7" t="s">
        <v>21</v>
      </c>
      <c r="I7">
        <v>2</v>
      </c>
      <c r="J7" s="1">
        <v>4.8878634259259257E-2</v>
      </c>
      <c r="K7" s="2">
        <v>2.5579398148148145E-3</v>
      </c>
      <c r="L7" s="2">
        <v>8.1287037037037037E-4</v>
      </c>
      <c r="N7" s="2">
        <v>2.4487337962962961E-2</v>
      </c>
      <c r="O7" s="2">
        <v>2.4391296296296296E-2</v>
      </c>
      <c r="P7" s="2">
        <f t="shared" si="0"/>
        <v>2.4391296296296296E-2</v>
      </c>
      <c r="Q7" s="2">
        <f t="shared" si="1"/>
        <v>2.4439317129629629E-2</v>
      </c>
    </row>
    <row r="8" spans="1:17">
      <c r="A8">
        <v>5</v>
      </c>
      <c r="B8">
        <v>6</v>
      </c>
      <c r="C8" t="s">
        <v>22</v>
      </c>
      <c r="I8">
        <v>2</v>
      </c>
      <c r="J8" s="1">
        <v>5.1374270833333326E-2</v>
      </c>
      <c r="K8" s="2">
        <v>5.0535763888888887E-3</v>
      </c>
      <c r="L8" s="2">
        <v>2.4956365740740742E-3</v>
      </c>
      <c r="N8" s="2">
        <v>2.525144675925926E-2</v>
      </c>
      <c r="O8" s="2">
        <v>2.6122824074074073E-2</v>
      </c>
      <c r="P8" s="2">
        <f t="shared" si="0"/>
        <v>2.525144675925926E-2</v>
      </c>
      <c r="Q8" s="2">
        <f t="shared" si="1"/>
        <v>2.5687135416666666E-2</v>
      </c>
    </row>
    <row r="9" spans="1:17">
      <c r="A9">
        <v>6</v>
      </c>
      <c r="B9">
        <v>8</v>
      </c>
      <c r="C9" t="s">
        <v>23</v>
      </c>
      <c r="I9">
        <v>2</v>
      </c>
      <c r="J9" s="1">
        <v>5.2409039351851851E-2</v>
      </c>
      <c r="K9" s="2">
        <v>6.0883449074074078E-3</v>
      </c>
      <c r="L9" s="2">
        <v>1.0347685185185184E-3</v>
      </c>
      <c r="N9" s="2">
        <v>2.5821828703703701E-2</v>
      </c>
      <c r="O9" s="2">
        <v>2.658721064814815E-2</v>
      </c>
      <c r="P9" s="2">
        <f t="shared" si="0"/>
        <v>2.5821828703703701E-2</v>
      </c>
      <c r="Q9" s="2">
        <f t="shared" si="1"/>
        <v>2.6204519675925925E-2</v>
      </c>
    </row>
    <row r="10" spans="1:17">
      <c r="A10">
        <v>7</v>
      </c>
      <c r="B10">
        <v>1</v>
      </c>
      <c r="C10" t="s">
        <v>24</v>
      </c>
      <c r="I10">
        <v>2</v>
      </c>
      <c r="J10" s="1">
        <v>5.9336064814814814E-2</v>
      </c>
      <c r="K10" s="2">
        <v>1.3015370370370372E-2</v>
      </c>
      <c r="L10" s="2">
        <v>6.927025462962963E-3</v>
      </c>
      <c r="N10" s="2">
        <v>2.8505787037037034E-2</v>
      </c>
      <c r="O10" s="2">
        <v>3.0830277777777779E-2</v>
      </c>
      <c r="P10" s="2">
        <f t="shared" si="0"/>
        <v>2.8505787037037034E-2</v>
      </c>
      <c r="Q10" s="2">
        <f t="shared" si="1"/>
        <v>2.9668032407407407E-2</v>
      </c>
    </row>
    <row r="11" spans="1:17">
      <c r="A11">
        <v>8</v>
      </c>
      <c r="B11">
        <v>7</v>
      </c>
      <c r="C11" t="s">
        <v>25</v>
      </c>
      <c r="I11">
        <v>2</v>
      </c>
      <c r="J11" s="1">
        <v>6.5335578703703698E-2</v>
      </c>
      <c r="K11" s="2">
        <v>1.9014884259259259E-2</v>
      </c>
      <c r="L11" s="2">
        <v>5.9995138888888884E-3</v>
      </c>
      <c r="N11" s="2">
        <v>3.2317870370370372E-2</v>
      </c>
      <c r="O11" s="2">
        <v>3.3017708333333333E-2</v>
      </c>
      <c r="P11" s="2">
        <f t="shared" si="0"/>
        <v>3.2317870370370372E-2</v>
      </c>
      <c r="Q11" s="2">
        <f t="shared" si="1"/>
        <v>3.2667789351851856E-2</v>
      </c>
    </row>
    <row r="12" spans="1:17">
      <c r="A12" t="s">
        <v>26</v>
      </c>
      <c r="B12">
        <v>9</v>
      </c>
      <c r="C12" t="s">
        <v>27</v>
      </c>
      <c r="K12" t="s">
        <v>28</v>
      </c>
      <c r="L12" t="s">
        <v>28</v>
      </c>
    </row>
    <row r="14" spans="1:17">
      <c r="A14" t="s">
        <v>29</v>
      </c>
      <c r="K14" t="s">
        <v>1</v>
      </c>
    </row>
    <row r="15" spans="1:17">
      <c r="A15" t="s">
        <v>2</v>
      </c>
      <c r="B15" t="s">
        <v>3</v>
      </c>
      <c r="C15" t="s">
        <v>4</v>
      </c>
      <c r="D15" t="s">
        <v>5</v>
      </c>
      <c r="E15" t="s">
        <v>6</v>
      </c>
      <c r="F15" t="s">
        <v>7</v>
      </c>
      <c r="G15" t="s">
        <v>8</v>
      </c>
      <c r="H15" t="s">
        <v>9</v>
      </c>
      <c r="I15" t="s">
        <v>10</v>
      </c>
      <c r="J15" t="s">
        <v>11</v>
      </c>
      <c r="K15" t="s">
        <v>12</v>
      </c>
      <c r="L15" t="s">
        <v>13</v>
      </c>
      <c r="M15" t="s">
        <v>14</v>
      </c>
      <c r="N15" t="s">
        <v>15</v>
      </c>
      <c r="O15" t="s">
        <v>16</v>
      </c>
      <c r="P15" t="s">
        <v>17</v>
      </c>
      <c r="Q15" t="s">
        <v>18</v>
      </c>
    </row>
    <row r="16" spans="1:17">
      <c r="A16">
        <v>1</v>
      </c>
      <c r="B16">
        <v>12</v>
      </c>
      <c r="C16" t="s">
        <v>30</v>
      </c>
      <c r="I16">
        <v>2</v>
      </c>
      <c r="J16" s="2">
        <v>3.5893402777777778E-2</v>
      </c>
      <c r="N16" s="2">
        <v>1.774627314814815E-2</v>
      </c>
      <c r="O16" s="2">
        <v>1.8147129629629631E-2</v>
      </c>
      <c r="P16" s="2">
        <f t="shared" ref="P16:P32" si="2">MIN(N16:O16)</f>
        <v>1.774627314814815E-2</v>
      </c>
      <c r="Q16" s="2">
        <f t="shared" ref="Q16:Q32" si="3">AVERAGE(N16:O16)</f>
        <v>1.7946701388888889E-2</v>
      </c>
    </row>
    <row r="17" spans="1:17">
      <c r="A17">
        <v>2</v>
      </c>
      <c r="B17">
        <v>31</v>
      </c>
      <c r="C17" t="s">
        <v>31</v>
      </c>
      <c r="I17">
        <v>2</v>
      </c>
      <c r="J17" s="2">
        <v>3.656832175925926E-2</v>
      </c>
      <c r="K17" s="2">
        <v>6.7491898148148153E-4</v>
      </c>
      <c r="L17" s="2">
        <v>6.7491898148148153E-4</v>
      </c>
      <c r="N17" s="2">
        <v>1.783925925925926E-2</v>
      </c>
      <c r="O17" s="2">
        <v>1.8729062500000001E-2</v>
      </c>
      <c r="P17" s="2">
        <f t="shared" si="2"/>
        <v>1.783925925925926E-2</v>
      </c>
      <c r="Q17" s="2">
        <f t="shared" si="3"/>
        <v>1.828416087962963E-2</v>
      </c>
    </row>
    <row r="18" spans="1:17">
      <c r="A18">
        <v>3</v>
      </c>
      <c r="B18">
        <v>13</v>
      </c>
      <c r="C18" t="s">
        <v>32</v>
      </c>
      <c r="I18">
        <v>2</v>
      </c>
      <c r="J18" s="2">
        <v>3.7803506944444447E-2</v>
      </c>
      <c r="K18" s="2">
        <v>1.9101041666666667E-3</v>
      </c>
      <c r="L18" s="2">
        <v>1.2351851851851851E-3</v>
      </c>
      <c r="N18" s="2">
        <v>1.7874652777777778E-2</v>
      </c>
      <c r="O18" s="2">
        <v>1.9928854166666666E-2</v>
      </c>
      <c r="P18" s="2">
        <f t="shared" si="2"/>
        <v>1.7874652777777778E-2</v>
      </c>
      <c r="Q18" s="2">
        <f t="shared" si="3"/>
        <v>1.890175347222222E-2</v>
      </c>
    </row>
    <row r="19" spans="1:17">
      <c r="A19">
        <v>4</v>
      </c>
      <c r="B19">
        <v>33</v>
      </c>
      <c r="C19" t="s">
        <v>86</v>
      </c>
      <c r="I19">
        <v>2</v>
      </c>
      <c r="J19" s="2">
        <v>3.9214363425925929E-2</v>
      </c>
      <c r="K19" s="2">
        <v>3.320960648148148E-3</v>
      </c>
      <c r="L19" s="2">
        <v>1.4108564814814815E-3</v>
      </c>
      <c r="N19" s="2">
        <v>1.849431712962963E-2</v>
      </c>
      <c r="O19" s="2">
        <v>2.0720046296296295E-2</v>
      </c>
      <c r="P19" s="2">
        <f t="shared" si="2"/>
        <v>1.849431712962963E-2</v>
      </c>
      <c r="Q19" s="2">
        <f t="shared" si="3"/>
        <v>1.9607181712962961E-2</v>
      </c>
    </row>
    <row r="20" spans="1:17">
      <c r="A20">
        <v>5</v>
      </c>
      <c r="B20">
        <v>17</v>
      </c>
      <c r="C20" t="s">
        <v>33</v>
      </c>
      <c r="I20">
        <v>2</v>
      </c>
      <c r="J20" s="2">
        <v>3.9427418981481478E-2</v>
      </c>
      <c r="K20" s="2">
        <v>3.5340162037037037E-3</v>
      </c>
      <c r="L20" s="2">
        <v>2.1305555555555555E-4</v>
      </c>
      <c r="N20" s="2">
        <v>1.9310243055555554E-2</v>
      </c>
      <c r="O20" s="2">
        <v>2.0117175925925924E-2</v>
      </c>
      <c r="P20" s="2">
        <f t="shared" si="2"/>
        <v>1.9310243055555554E-2</v>
      </c>
      <c r="Q20" s="2">
        <f t="shared" si="3"/>
        <v>1.9713709490740739E-2</v>
      </c>
    </row>
    <row r="21" spans="1:17">
      <c r="A21">
        <v>6</v>
      </c>
      <c r="B21">
        <v>15</v>
      </c>
      <c r="C21" t="s">
        <v>34</v>
      </c>
      <c r="I21">
        <v>2</v>
      </c>
      <c r="J21" s="2">
        <v>4.026122685185185E-2</v>
      </c>
      <c r="K21" s="2">
        <v>4.3678240740740734E-3</v>
      </c>
      <c r="L21" s="2">
        <v>8.3380787037037028E-4</v>
      </c>
      <c r="N21" s="2">
        <v>1.9617372685185184E-2</v>
      </c>
      <c r="O21" s="2">
        <v>2.0643854166666666E-2</v>
      </c>
      <c r="P21" s="2">
        <f t="shared" si="2"/>
        <v>1.9617372685185184E-2</v>
      </c>
      <c r="Q21" s="2">
        <f t="shared" si="3"/>
        <v>2.0130613425925925E-2</v>
      </c>
    </row>
    <row r="22" spans="1:17">
      <c r="A22">
        <v>7</v>
      </c>
      <c r="B22">
        <v>16</v>
      </c>
      <c r="C22" t="s">
        <v>35</v>
      </c>
      <c r="I22">
        <v>2</v>
      </c>
      <c r="J22" s="2">
        <v>4.1585069444444449E-2</v>
      </c>
      <c r="K22" s="2">
        <v>5.6916666666666669E-3</v>
      </c>
      <c r="L22" s="2">
        <v>1.3238425925925926E-3</v>
      </c>
      <c r="N22" s="2">
        <v>1.9609432870370373E-2</v>
      </c>
      <c r="O22" s="2">
        <v>2.1975636574074073E-2</v>
      </c>
      <c r="P22" s="2">
        <f t="shared" si="2"/>
        <v>1.9609432870370373E-2</v>
      </c>
      <c r="Q22" s="2">
        <f t="shared" si="3"/>
        <v>2.0792534722222221E-2</v>
      </c>
    </row>
    <row r="23" spans="1:17">
      <c r="A23">
        <v>8</v>
      </c>
      <c r="B23">
        <v>36</v>
      </c>
      <c r="C23" t="s">
        <v>36</v>
      </c>
      <c r="I23">
        <v>2</v>
      </c>
      <c r="J23" s="1">
        <v>4.2582094907407407E-2</v>
      </c>
      <c r="K23" s="2">
        <v>6.6886921296296295E-3</v>
      </c>
      <c r="L23" s="2">
        <v>9.9702546296296301E-4</v>
      </c>
      <c r="N23" s="2">
        <v>2.0703240740740741E-2</v>
      </c>
      <c r="O23" s="2">
        <v>2.1878854166666666E-2</v>
      </c>
      <c r="P23" s="2">
        <f t="shared" si="2"/>
        <v>2.0703240740740741E-2</v>
      </c>
      <c r="Q23" s="2">
        <f t="shared" si="3"/>
        <v>2.1291047453703704E-2</v>
      </c>
    </row>
    <row r="24" spans="1:17">
      <c r="A24">
        <v>9</v>
      </c>
      <c r="B24">
        <v>35</v>
      </c>
      <c r="C24" t="s">
        <v>37</v>
      </c>
      <c r="I24">
        <v>2</v>
      </c>
      <c r="J24" s="1">
        <v>4.3988078703703699E-2</v>
      </c>
      <c r="K24" s="2">
        <v>8.0946759259259253E-3</v>
      </c>
      <c r="L24" s="2">
        <v>1.4059837962962965E-3</v>
      </c>
      <c r="N24" s="2">
        <v>2.1227754629629628E-2</v>
      </c>
      <c r="O24" s="2">
        <v>2.2760324074074075E-2</v>
      </c>
      <c r="P24" s="2">
        <f t="shared" si="2"/>
        <v>2.1227754629629628E-2</v>
      </c>
      <c r="Q24" s="2">
        <f t="shared" si="3"/>
        <v>2.1994039351851853E-2</v>
      </c>
    </row>
    <row r="25" spans="1:17">
      <c r="A25">
        <v>10</v>
      </c>
      <c r="B25">
        <v>22</v>
      </c>
      <c r="C25" t="s">
        <v>38</v>
      </c>
      <c r="I25">
        <v>2</v>
      </c>
      <c r="J25" s="1">
        <v>4.5448958333333338E-2</v>
      </c>
      <c r="K25" s="2">
        <v>9.555555555555555E-3</v>
      </c>
      <c r="L25" s="2">
        <v>1.4608796296296297E-3</v>
      </c>
      <c r="N25" s="2">
        <v>2.1581643518518517E-2</v>
      </c>
      <c r="O25" s="2">
        <v>2.3867314814814813E-2</v>
      </c>
      <c r="P25" s="2">
        <f t="shared" si="2"/>
        <v>2.1581643518518517E-2</v>
      </c>
      <c r="Q25" s="2">
        <f t="shared" si="3"/>
        <v>2.2724479166666665E-2</v>
      </c>
    </row>
    <row r="26" spans="1:17">
      <c r="A26">
        <v>11</v>
      </c>
      <c r="B26">
        <v>25</v>
      </c>
      <c r="C26" t="s">
        <v>39</v>
      </c>
      <c r="I26">
        <v>2</v>
      </c>
      <c r="J26" s="1">
        <v>4.5633483796296302E-2</v>
      </c>
      <c r="K26" s="2">
        <v>9.7400810185185177E-3</v>
      </c>
      <c r="L26" s="2">
        <v>1.8452546296296294E-4</v>
      </c>
      <c r="N26" s="2">
        <v>2.1085648148148149E-2</v>
      </c>
      <c r="O26" s="2">
        <v>2.454783564814815E-2</v>
      </c>
      <c r="P26" s="2">
        <f t="shared" si="2"/>
        <v>2.1085648148148149E-2</v>
      </c>
      <c r="Q26" s="2">
        <f t="shared" si="3"/>
        <v>2.2816741898148148E-2</v>
      </c>
    </row>
    <row r="27" spans="1:17">
      <c r="A27">
        <v>12</v>
      </c>
      <c r="B27">
        <v>10</v>
      </c>
      <c r="C27" t="s">
        <v>40</v>
      </c>
      <c r="I27">
        <v>2</v>
      </c>
      <c r="J27" s="1">
        <v>4.6367268518518523E-2</v>
      </c>
      <c r="K27" s="2">
        <v>1.047386574074074E-2</v>
      </c>
      <c r="L27" s="2">
        <v>7.3378472222222237E-4</v>
      </c>
      <c r="N27" s="2">
        <v>2.2967592592592592E-2</v>
      </c>
      <c r="O27" s="2">
        <v>2.3399675925925924E-2</v>
      </c>
      <c r="P27" s="2">
        <f t="shared" si="2"/>
        <v>2.2967592592592592E-2</v>
      </c>
      <c r="Q27" s="2">
        <f t="shared" si="3"/>
        <v>2.3183634259259258E-2</v>
      </c>
    </row>
    <row r="28" spans="1:17">
      <c r="A28">
        <v>13</v>
      </c>
      <c r="B28">
        <v>11</v>
      </c>
      <c r="C28" t="s">
        <v>41</v>
      </c>
      <c r="I28">
        <v>2</v>
      </c>
      <c r="J28" s="1">
        <v>4.7496458333333332E-2</v>
      </c>
      <c r="K28" s="2">
        <v>1.1603055555555556E-2</v>
      </c>
      <c r="L28" s="2">
        <v>1.1291898148148149E-3</v>
      </c>
      <c r="N28" s="2">
        <v>2.2907465277777778E-2</v>
      </c>
      <c r="O28" s="2">
        <v>2.4588993055555553E-2</v>
      </c>
      <c r="P28" s="2">
        <f t="shared" si="2"/>
        <v>2.2907465277777778E-2</v>
      </c>
      <c r="Q28" s="2">
        <f t="shared" si="3"/>
        <v>2.3748229166666666E-2</v>
      </c>
    </row>
    <row r="29" spans="1:17">
      <c r="A29">
        <v>14</v>
      </c>
      <c r="B29">
        <v>21</v>
      </c>
      <c r="C29" t="s">
        <v>42</v>
      </c>
      <c r="I29">
        <v>2</v>
      </c>
      <c r="J29" s="1">
        <v>5.0010347222222223E-2</v>
      </c>
      <c r="K29" s="2">
        <v>1.4116944444444444E-2</v>
      </c>
      <c r="L29" s="2">
        <v>2.5138888888888889E-3</v>
      </c>
      <c r="N29" s="2">
        <v>2.5121793981481483E-2</v>
      </c>
      <c r="O29" s="2">
        <v>2.4888553240740741E-2</v>
      </c>
      <c r="P29" s="2">
        <f t="shared" si="2"/>
        <v>2.4888553240740741E-2</v>
      </c>
      <c r="Q29" s="2">
        <f t="shared" si="3"/>
        <v>2.5005173611111112E-2</v>
      </c>
    </row>
    <row r="30" spans="1:17">
      <c r="A30">
        <v>15</v>
      </c>
      <c r="B30">
        <v>23</v>
      </c>
      <c r="C30" t="s">
        <v>43</v>
      </c>
      <c r="I30">
        <v>2</v>
      </c>
      <c r="J30" s="1">
        <v>5.0019189814814818E-2</v>
      </c>
      <c r="K30" s="2">
        <v>1.4125787037037036E-2</v>
      </c>
      <c r="L30" s="2">
        <v>8.8425925925925936E-6</v>
      </c>
      <c r="N30" s="2">
        <v>2.514219907407407E-2</v>
      </c>
      <c r="O30" s="2">
        <v>2.4876990740740745E-2</v>
      </c>
      <c r="P30" s="2">
        <f t="shared" si="2"/>
        <v>2.4876990740740745E-2</v>
      </c>
      <c r="Q30" s="2">
        <f t="shared" si="3"/>
        <v>2.5009594907407409E-2</v>
      </c>
    </row>
    <row r="31" spans="1:17">
      <c r="A31">
        <v>16</v>
      </c>
      <c r="B31">
        <v>28</v>
      </c>
      <c r="C31" t="s">
        <v>44</v>
      </c>
      <c r="I31">
        <v>2</v>
      </c>
      <c r="J31" s="1">
        <v>5.2255740740740741E-2</v>
      </c>
      <c r="K31" s="2">
        <v>1.6362337962962964E-2</v>
      </c>
      <c r="L31" s="2">
        <v>2.2365509259259261E-3</v>
      </c>
      <c r="N31" s="2">
        <v>2.6568229166666665E-2</v>
      </c>
      <c r="O31" s="2">
        <v>2.5687511574074076E-2</v>
      </c>
      <c r="P31" s="2">
        <f t="shared" si="2"/>
        <v>2.5687511574074076E-2</v>
      </c>
      <c r="Q31" s="2">
        <f t="shared" si="3"/>
        <v>2.6127870370370371E-2</v>
      </c>
    </row>
    <row r="32" spans="1:17">
      <c r="A32">
        <v>17</v>
      </c>
      <c r="B32">
        <v>26</v>
      </c>
      <c r="C32" t="s">
        <v>45</v>
      </c>
      <c r="I32">
        <v>2</v>
      </c>
      <c r="J32" s="1">
        <v>5.5934745370370374E-2</v>
      </c>
      <c r="K32" s="2">
        <v>2.0041342592592593E-2</v>
      </c>
      <c r="L32" s="2">
        <v>3.6790046296296297E-3</v>
      </c>
      <c r="N32" s="2">
        <v>2.8311504629629627E-2</v>
      </c>
      <c r="O32" s="2">
        <v>2.7623240740740743E-2</v>
      </c>
      <c r="P32" s="2">
        <f t="shared" si="2"/>
        <v>2.7623240740740743E-2</v>
      </c>
      <c r="Q32" s="2">
        <f t="shared" si="3"/>
        <v>2.7967372685185184E-2</v>
      </c>
    </row>
    <row r="33" spans="1:21">
      <c r="A33" t="s">
        <v>26</v>
      </c>
      <c r="B33">
        <v>18</v>
      </c>
      <c r="C33" t="s">
        <v>46</v>
      </c>
      <c r="I33">
        <v>1</v>
      </c>
      <c r="J33" s="2">
        <v>2.095113425925926E-2</v>
      </c>
      <c r="K33" t="s">
        <v>28</v>
      </c>
      <c r="L33" t="s">
        <v>28</v>
      </c>
      <c r="N33" s="2">
        <v>2.095113425925926E-2</v>
      </c>
    </row>
    <row r="34" spans="1:21">
      <c r="A34" t="s">
        <v>26</v>
      </c>
      <c r="B34">
        <v>30</v>
      </c>
      <c r="C34" t="s">
        <v>47</v>
      </c>
      <c r="I34">
        <v>1</v>
      </c>
      <c r="J34" s="2">
        <v>2.8474178240740739E-2</v>
      </c>
      <c r="K34" s="2">
        <v>7.5230439814814804E-3</v>
      </c>
      <c r="L34" s="2">
        <v>7.5230439814814804E-3</v>
      </c>
      <c r="N34" s="2">
        <v>2.8474178240740739E-2</v>
      </c>
    </row>
    <row r="35" spans="1:21">
      <c r="A35" t="s">
        <v>26</v>
      </c>
      <c r="B35">
        <v>29</v>
      </c>
      <c r="C35" t="s">
        <v>48</v>
      </c>
      <c r="I35">
        <v>1</v>
      </c>
      <c r="J35" s="2">
        <v>2.967072916666667E-2</v>
      </c>
      <c r="K35" s="2">
        <v>8.7195949074074068E-3</v>
      </c>
      <c r="L35" s="2">
        <v>1.196550925925926E-3</v>
      </c>
      <c r="N35" s="2">
        <v>2.967072916666667E-2</v>
      </c>
    </row>
    <row r="36" spans="1:21">
      <c r="A36" t="s">
        <v>26</v>
      </c>
      <c r="B36">
        <v>20</v>
      </c>
      <c r="C36" t="s">
        <v>49</v>
      </c>
      <c r="I36">
        <v>1</v>
      </c>
      <c r="J36" s="2">
        <v>3.3925879629629632E-2</v>
      </c>
      <c r="K36" s="2">
        <v>1.2974745370370369E-2</v>
      </c>
      <c r="L36" s="2">
        <v>4.2551504629629632E-3</v>
      </c>
      <c r="N36" s="2">
        <v>3.3925879629629632E-2</v>
      </c>
    </row>
    <row r="38" spans="1:21">
      <c r="A38" t="s">
        <v>50</v>
      </c>
      <c r="K38" t="s">
        <v>1</v>
      </c>
    </row>
    <row r="39" spans="1:21">
      <c r="A39" t="s">
        <v>2</v>
      </c>
      <c r="B39" t="s">
        <v>3</v>
      </c>
      <c r="C39" t="s">
        <v>4</v>
      </c>
      <c r="D39" t="s">
        <v>5</v>
      </c>
      <c r="E39" t="s">
        <v>6</v>
      </c>
      <c r="F39" t="s">
        <v>7</v>
      </c>
      <c r="G39" t="s">
        <v>8</v>
      </c>
      <c r="H39" t="s">
        <v>9</v>
      </c>
      <c r="I39" t="s">
        <v>10</v>
      </c>
      <c r="J39" t="s">
        <v>11</v>
      </c>
      <c r="K39" t="s">
        <v>12</v>
      </c>
      <c r="L39" t="s">
        <v>13</v>
      </c>
      <c r="M39" t="s">
        <v>14</v>
      </c>
      <c r="N39" t="s">
        <v>15</v>
      </c>
      <c r="O39" t="s">
        <v>16</v>
      </c>
      <c r="P39" t="s">
        <v>51</v>
      </c>
      <c r="Q39" t="s">
        <v>52</v>
      </c>
      <c r="R39" t="s">
        <v>53</v>
      </c>
      <c r="S39" t="s">
        <v>54</v>
      </c>
      <c r="T39" t="s">
        <v>17</v>
      </c>
      <c r="U39" t="s">
        <v>18</v>
      </c>
    </row>
    <row r="40" spans="1:21">
      <c r="A40">
        <v>1</v>
      </c>
      <c r="B40">
        <v>66</v>
      </c>
      <c r="C40" t="s">
        <v>55</v>
      </c>
      <c r="I40">
        <v>6</v>
      </c>
      <c r="J40" s="1">
        <v>9.2787164351851859E-2</v>
      </c>
      <c r="N40" s="2">
        <v>1.597173611111111E-2</v>
      </c>
      <c r="O40" s="2">
        <v>1.5119305555555554E-2</v>
      </c>
      <c r="P40" s="2">
        <v>1.5292905092592591E-2</v>
      </c>
      <c r="Q40" s="2">
        <v>1.550505787037037E-2</v>
      </c>
      <c r="R40" s="2">
        <v>1.5599664351851852E-2</v>
      </c>
      <c r="S40" s="2">
        <v>1.529849537037037E-2</v>
      </c>
      <c r="T40" s="2">
        <f t="shared" ref="T40:T50" si="4">MIN(N40:S40)</f>
        <v>1.5119305555555554E-2</v>
      </c>
      <c r="U40" s="2">
        <f t="shared" ref="U40:U50" si="5">AVERAGE(N40:S40)</f>
        <v>1.5464527391975307E-2</v>
      </c>
    </row>
    <row r="41" spans="1:21">
      <c r="A41">
        <v>2</v>
      </c>
      <c r="B41">
        <v>67</v>
      </c>
      <c r="C41" t="s">
        <v>56</v>
      </c>
      <c r="I41">
        <v>6</v>
      </c>
      <c r="J41" s="1">
        <v>9.3131666666666668E-2</v>
      </c>
      <c r="K41" s="2">
        <v>3.4450231481481479E-4</v>
      </c>
      <c r="L41" s="2">
        <v>3.4450231481481479E-4</v>
      </c>
      <c r="N41" s="2">
        <v>1.5900416666666667E-2</v>
      </c>
      <c r="O41" s="2">
        <v>1.5162094907407409E-2</v>
      </c>
      <c r="P41" s="2">
        <v>1.5318726851851851E-2</v>
      </c>
      <c r="Q41" s="2">
        <v>1.5521851851851851E-2</v>
      </c>
      <c r="R41" s="2">
        <v>1.5602187500000001E-2</v>
      </c>
      <c r="S41" s="2">
        <v>1.5626388888888888E-2</v>
      </c>
      <c r="T41" s="2">
        <f t="shared" si="4"/>
        <v>1.5162094907407409E-2</v>
      </c>
      <c r="U41" s="2">
        <f t="shared" si="5"/>
        <v>1.5521944444444442E-2</v>
      </c>
    </row>
    <row r="42" spans="1:21">
      <c r="A42">
        <v>3</v>
      </c>
      <c r="B42">
        <v>64</v>
      </c>
      <c r="C42" t="s">
        <v>57</v>
      </c>
      <c r="I42">
        <v>6</v>
      </c>
      <c r="J42" s="1">
        <v>9.6118240740740754E-2</v>
      </c>
      <c r="K42" s="2">
        <v>3.3310763888888891E-3</v>
      </c>
      <c r="L42" s="2">
        <v>2.9865740740740738E-3</v>
      </c>
      <c r="N42" s="2">
        <v>1.596685185185185E-2</v>
      </c>
      <c r="O42" s="2">
        <v>1.5364699074074074E-2</v>
      </c>
      <c r="P42" s="2">
        <v>1.5911122685185183E-2</v>
      </c>
      <c r="Q42" s="2">
        <v>1.6099803240740739E-2</v>
      </c>
      <c r="R42" s="2">
        <v>1.6254537037037036E-2</v>
      </c>
      <c r="S42" s="2">
        <v>1.6521226851851853E-2</v>
      </c>
      <c r="T42" s="2">
        <f t="shared" si="4"/>
        <v>1.5364699074074074E-2</v>
      </c>
      <c r="U42" s="2">
        <f t="shared" si="5"/>
        <v>1.6019706790123458E-2</v>
      </c>
    </row>
    <row r="43" spans="1:21">
      <c r="A43">
        <v>4</v>
      </c>
      <c r="B43">
        <v>65</v>
      </c>
      <c r="C43" t="s">
        <v>58</v>
      </c>
      <c r="I43">
        <v>6</v>
      </c>
      <c r="J43" s="1">
        <v>0.10607806712962964</v>
      </c>
      <c r="K43" s="2">
        <v>1.3290902777777778E-2</v>
      </c>
      <c r="L43" s="2">
        <v>9.9598263888888896E-3</v>
      </c>
      <c r="N43" s="2">
        <v>1.7979259259259261E-2</v>
      </c>
      <c r="O43" s="2">
        <v>1.6914108796296297E-2</v>
      </c>
      <c r="P43" s="2">
        <v>1.6805787037037036E-2</v>
      </c>
      <c r="Q43" s="2">
        <v>1.7279548611111108E-2</v>
      </c>
      <c r="R43" s="2">
        <v>1.798716435185185E-2</v>
      </c>
      <c r="S43" s="2">
        <v>1.9112199074074073E-2</v>
      </c>
      <c r="T43" s="2">
        <f t="shared" si="4"/>
        <v>1.6805787037037036E-2</v>
      </c>
      <c r="U43" s="2">
        <f t="shared" si="5"/>
        <v>1.7679677854938271E-2</v>
      </c>
    </row>
    <row r="44" spans="1:21">
      <c r="A44">
        <v>5</v>
      </c>
      <c r="B44">
        <v>61</v>
      </c>
      <c r="C44" t="s">
        <v>59</v>
      </c>
      <c r="I44">
        <v>5</v>
      </c>
      <c r="J44" s="1">
        <v>8.9743715277777789E-2</v>
      </c>
      <c r="K44" t="s">
        <v>28</v>
      </c>
      <c r="L44" t="s">
        <v>28</v>
      </c>
      <c r="N44" s="2">
        <v>1.8151331018518516E-2</v>
      </c>
      <c r="O44" s="2">
        <v>1.7256805555555556E-2</v>
      </c>
      <c r="P44" s="2">
        <v>1.7408113425925926E-2</v>
      </c>
      <c r="Q44" s="2">
        <v>1.8202743055555557E-2</v>
      </c>
      <c r="R44" s="2">
        <v>1.8724722222222222E-2</v>
      </c>
      <c r="T44" s="2">
        <f t="shared" si="4"/>
        <v>1.7256805555555556E-2</v>
      </c>
      <c r="U44" s="2">
        <f t="shared" si="5"/>
        <v>1.7948743055555556E-2</v>
      </c>
    </row>
    <row r="45" spans="1:21">
      <c r="A45">
        <v>6</v>
      </c>
      <c r="B45">
        <v>63</v>
      </c>
      <c r="C45" t="s">
        <v>60</v>
      </c>
      <c r="I45">
        <v>5</v>
      </c>
      <c r="J45" s="1">
        <v>9.3433379629629623E-2</v>
      </c>
      <c r="K45" s="2">
        <v>3.689664351851852E-3</v>
      </c>
      <c r="L45" s="2">
        <v>3.689664351851852E-3</v>
      </c>
      <c r="N45" s="2">
        <v>1.8002546296296298E-2</v>
      </c>
      <c r="O45" s="2">
        <v>1.7496412037037036E-2</v>
      </c>
      <c r="P45" s="2">
        <v>1.8803622685185182E-2</v>
      </c>
      <c r="Q45" s="2">
        <v>1.9770694444444445E-2</v>
      </c>
      <c r="R45" s="2">
        <v>1.9360104166666666E-2</v>
      </c>
      <c r="T45" s="2">
        <f t="shared" si="4"/>
        <v>1.7496412037037036E-2</v>
      </c>
      <c r="U45" s="2">
        <f t="shared" si="5"/>
        <v>1.8686675925925926E-2</v>
      </c>
    </row>
    <row r="46" spans="1:21">
      <c r="A46">
        <v>7</v>
      </c>
      <c r="B46">
        <v>69</v>
      </c>
      <c r="C46" t="s">
        <v>61</v>
      </c>
      <c r="I46">
        <v>5</v>
      </c>
      <c r="J46" s="1">
        <v>9.5099722222222224E-2</v>
      </c>
      <c r="K46" s="2">
        <v>5.3560069444444436E-3</v>
      </c>
      <c r="L46" s="2">
        <v>1.6663425925925925E-3</v>
      </c>
      <c r="N46" s="2">
        <v>1.7873807870370368E-2</v>
      </c>
      <c r="O46" s="2">
        <v>1.679621527777778E-2</v>
      </c>
      <c r="P46" s="2">
        <v>1.7053680555555558E-2</v>
      </c>
      <c r="Q46" s="2">
        <v>2.0119340277777776E-2</v>
      </c>
      <c r="R46" s="2">
        <v>2.3256678240740746E-2</v>
      </c>
      <c r="T46" s="2">
        <f t="shared" si="4"/>
        <v>1.679621527777778E-2</v>
      </c>
      <c r="U46" s="2">
        <f t="shared" si="5"/>
        <v>1.9019944444444443E-2</v>
      </c>
    </row>
    <row r="47" spans="1:21">
      <c r="A47">
        <v>8</v>
      </c>
      <c r="B47">
        <v>60</v>
      </c>
      <c r="C47" t="s">
        <v>62</v>
      </c>
      <c r="I47">
        <v>5</v>
      </c>
      <c r="J47" s="1">
        <v>9.5801724537037045E-2</v>
      </c>
      <c r="K47" s="2">
        <v>6.0580092592592595E-3</v>
      </c>
      <c r="L47" s="2">
        <v>7.0200231481481491E-4</v>
      </c>
      <c r="N47" s="2">
        <v>1.7674293981481484E-2</v>
      </c>
      <c r="O47" s="2">
        <v>1.8524490740740741E-2</v>
      </c>
      <c r="P47" s="2">
        <v>1.9563229166666668E-2</v>
      </c>
      <c r="Q47" s="2">
        <v>2.0268842592592592E-2</v>
      </c>
      <c r="R47" s="2">
        <v>1.9770868055555554E-2</v>
      </c>
      <c r="T47" s="2">
        <f t="shared" si="4"/>
        <v>1.7674293981481484E-2</v>
      </c>
      <c r="U47" s="2">
        <f t="shared" si="5"/>
        <v>1.9160344907407409E-2</v>
      </c>
    </row>
    <row r="48" spans="1:21">
      <c r="A48">
        <v>9</v>
      </c>
      <c r="B48">
        <v>59</v>
      </c>
      <c r="C48" t="s">
        <v>63</v>
      </c>
      <c r="I48">
        <v>5</v>
      </c>
      <c r="J48" s="1">
        <v>9.6300057870370367E-2</v>
      </c>
      <c r="K48" s="2">
        <v>6.5563425925925928E-3</v>
      </c>
      <c r="L48" s="2">
        <v>4.9833333333333327E-4</v>
      </c>
      <c r="N48" s="2">
        <v>2.2036886574074075E-2</v>
      </c>
      <c r="O48" s="2">
        <v>1.8642222222222223E-2</v>
      </c>
      <c r="P48" s="2">
        <v>1.851888888888889E-2</v>
      </c>
      <c r="Q48" s="2">
        <v>1.8717326388888889E-2</v>
      </c>
      <c r="R48" s="2">
        <v>1.8384733796296297E-2</v>
      </c>
      <c r="T48" s="2">
        <f t="shared" si="4"/>
        <v>1.8384733796296297E-2</v>
      </c>
      <c r="U48" s="2">
        <f t="shared" si="5"/>
        <v>1.9260011574074073E-2</v>
      </c>
    </row>
    <row r="49" spans="1:21">
      <c r="A49">
        <v>10</v>
      </c>
      <c r="B49">
        <v>70</v>
      </c>
      <c r="C49" t="s">
        <v>64</v>
      </c>
      <c r="I49">
        <v>5</v>
      </c>
      <c r="J49" s="1">
        <v>0.10696621527777778</v>
      </c>
      <c r="K49" s="2">
        <v>1.7222499999999998E-2</v>
      </c>
      <c r="L49" s="2">
        <v>1.0666157407407407E-2</v>
      </c>
      <c r="N49" s="2">
        <v>1.9262824074074075E-2</v>
      </c>
      <c r="O49" s="2">
        <v>1.9872708333333333E-2</v>
      </c>
      <c r="P49" s="2">
        <v>2.1391712962962963E-2</v>
      </c>
      <c r="Q49" s="2">
        <v>2.2370335648148151E-2</v>
      </c>
      <c r="R49" s="2">
        <v>2.4068634259259258E-2</v>
      </c>
      <c r="T49" s="2">
        <f t="shared" si="4"/>
        <v>1.9262824074074075E-2</v>
      </c>
      <c r="U49" s="2">
        <f t="shared" si="5"/>
        <v>2.1393243055555556E-2</v>
      </c>
    </row>
    <row r="50" spans="1:21">
      <c r="A50">
        <v>11</v>
      </c>
      <c r="B50">
        <v>62</v>
      </c>
      <c r="C50" t="s">
        <v>65</v>
      </c>
      <c r="I50">
        <v>3</v>
      </c>
      <c r="J50" s="1">
        <v>5.2503530092592593E-2</v>
      </c>
      <c r="K50" t="s">
        <v>28</v>
      </c>
      <c r="L50" t="s">
        <v>28</v>
      </c>
      <c r="N50" s="2">
        <v>1.6712557870370372E-2</v>
      </c>
      <c r="O50" s="2">
        <v>1.7871886574074073E-2</v>
      </c>
      <c r="P50" s="2">
        <v>1.7919085648148148E-2</v>
      </c>
      <c r="T50" s="2">
        <f t="shared" si="4"/>
        <v>1.6712557870370372E-2</v>
      </c>
      <c r="U50" s="2">
        <f t="shared" si="5"/>
        <v>1.7501176697530863E-2</v>
      </c>
    </row>
    <row r="52" spans="1:21">
      <c r="A52" t="s">
        <v>66</v>
      </c>
      <c r="K52" t="s">
        <v>1</v>
      </c>
    </row>
    <row r="53" spans="1:21">
      <c r="A53" t="s">
        <v>2</v>
      </c>
      <c r="B53" t="s">
        <v>3</v>
      </c>
      <c r="C53" t="s">
        <v>4</v>
      </c>
      <c r="D53" t="s">
        <v>5</v>
      </c>
      <c r="E53" t="s">
        <v>6</v>
      </c>
      <c r="F53" t="s">
        <v>7</v>
      </c>
      <c r="G53" t="s">
        <v>8</v>
      </c>
      <c r="H53" t="s">
        <v>9</v>
      </c>
      <c r="I53" t="s">
        <v>10</v>
      </c>
      <c r="J53" t="s">
        <v>11</v>
      </c>
      <c r="K53" t="s">
        <v>12</v>
      </c>
      <c r="L53" t="s">
        <v>13</v>
      </c>
      <c r="M53" t="s">
        <v>14</v>
      </c>
      <c r="N53" t="s">
        <v>15</v>
      </c>
      <c r="O53" t="s">
        <v>16</v>
      </c>
      <c r="P53" t="s">
        <v>51</v>
      </c>
      <c r="Q53" t="s">
        <v>52</v>
      </c>
      <c r="R53" t="s">
        <v>17</v>
      </c>
      <c r="S53" t="s">
        <v>18</v>
      </c>
    </row>
    <row r="54" spans="1:21">
      <c r="A54">
        <v>1</v>
      </c>
      <c r="B54">
        <v>55</v>
      </c>
      <c r="C54" t="s">
        <v>67</v>
      </c>
      <c r="I54">
        <v>4</v>
      </c>
      <c r="J54" s="1">
        <v>6.9338518518518522E-2</v>
      </c>
      <c r="N54" s="2">
        <v>1.6161747685185187E-2</v>
      </c>
      <c r="O54" s="2">
        <v>1.6802708333333336E-2</v>
      </c>
      <c r="P54" s="2">
        <v>1.7057476851851851E-2</v>
      </c>
      <c r="Q54" s="2">
        <v>1.9316585648148147E-2</v>
      </c>
      <c r="R54" s="2">
        <f t="shared" ref="R54:R70" si="6">MIN(N54:Q54)</f>
        <v>1.6161747685185187E-2</v>
      </c>
      <c r="S54" s="2">
        <f t="shared" ref="S54:S70" si="7">AVERAGE(N54:Q54)</f>
        <v>1.733462962962963E-2</v>
      </c>
    </row>
    <row r="55" spans="1:21">
      <c r="A55">
        <v>2</v>
      </c>
      <c r="B55">
        <v>43</v>
      </c>
      <c r="C55" t="s">
        <v>68</v>
      </c>
      <c r="I55">
        <v>4</v>
      </c>
      <c r="J55" s="1">
        <v>6.9549224537037033E-2</v>
      </c>
      <c r="K55" s="2">
        <v>2.1070601851851849E-4</v>
      </c>
      <c r="L55" s="2">
        <v>2.1070601851851849E-4</v>
      </c>
      <c r="N55" s="2">
        <v>1.6175462962962964E-2</v>
      </c>
      <c r="O55" s="2">
        <v>1.6778159722222224E-2</v>
      </c>
      <c r="P55" s="2">
        <v>1.6797476851851852E-2</v>
      </c>
      <c r="Q55" s="2">
        <v>1.9798125E-2</v>
      </c>
      <c r="R55" s="2">
        <f t="shared" si="6"/>
        <v>1.6175462962962964E-2</v>
      </c>
      <c r="S55" s="2">
        <f t="shared" si="7"/>
        <v>1.7387306134259262E-2</v>
      </c>
    </row>
    <row r="56" spans="1:21">
      <c r="A56">
        <v>3</v>
      </c>
      <c r="B56">
        <v>52</v>
      </c>
      <c r="C56" t="s">
        <v>69</v>
      </c>
      <c r="I56">
        <v>4</v>
      </c>
      <c r="J56" s="1">
        <v>7.019922453703703E-2</v>
      </c>
      <c r="K56" s="2">
        <v>8.6070601851851846E-4</v>
      </c>
      <c r="L56" s="2">
        <v>6.4999999999999997E-4</v>
      </c>
      <c r="N56" s="2">
        <v>1.729347222222222E-2</v>
      </c>
      <c r="O56" s="2">
        <v>1.7877731481481484E-2</v>
      </c>
      <c r="P56" s="2">
        <v>1.7624247685185186E-2</v>
      </c>
      <c r="Q56" s="2">
        <v>1.7403773148148147E-2</v>
      </c>
      <c r="R56" s="2">
        <f t="shared" si="6"/>
        <v>1.729347222222222E-2</v>
      </c>
      <c r="S56" s="2">
        <f t="shared" si="7"/>
        <v>1.7549806134259258E-2</v>
      </c>
    </row>
    <row r="57" spans="1:21">
      <c r="A57">
        <v>4</v>
      </c>
      <c r="B57">
        <v>50</v>
      </c>
      <c r="C57" t="s">
        <v>70</v>
      </c>
      <c r="I57">
        <v>4</v>
      </c>
      <c r="J57" s="1">
        <v>7.083966435185185E-2</v>
      </c>
      <c r="K57" s="2">
        <v>1.5011458333333333E-3</v>
      </c>
      <c r="L57" s="2">
        <v>6.4043981481481482E-4</v>
      </c>
      <c r="N57" s="2">
        <v>1.7476006944444445E-2</v>
      </c>
      <c r="O57" s="2">
        <v>1.7792881944444443E-2</v>
      </c>
      <c r="P57" s="2">
        <v>1.7827905092592591E-2</v>
      </c>
      <c r="Q57" s="2">
        <v>1.7742870370370371E-2</v>
      </c>
      <c r="R57" s="2">
        <f t="shared" si="6"/>
        <v>1.7476006944444445E-2</v>
      </c>
      <c r="S57" s="2">
        <f t="shared" si="7"/>
        <v>1.7709916087962962E-2</v>
      </c>
    </row>
    <row r="58" spans="1:21">
      <c r="A58">
        <v>5</v>
      </c>
      <c r="B58">
        <v>47</v>
      </c>
      <c r="C58" t="s">
        <v>71</v>
      </c>
      <c r="I58">
        <v>4</v>
      </c>
      <c r="J58" s="1">
        <v>7.457662037037037E-2</v>
      </c>
      <c r="K58" s="2">
        <v>5.2381018518518514E-3</v>
      </c>
      <c r="L58" s="2">
        <v>3.7369560185185184E-3</v>
      </c>
      <c r="N58" s="2">
        <v>1.7459583333333334E-2</v>
      </c>
      <c r="O58" s="2">
        <v>1.8777812500000001E-2</v>
      </c>
      <c r="P58" s="2">
        <v>1.9245081018518517E-2</v>
      </c>
      <c r="Q58" s="2">
        <v>1.9094143518518517E-2</v>
      </c>
      <c r="R58" s="2">
        <f t="shared" si="6"/>
        <v>1.7459583333333334E-2</v>
      </c>
      <c r="S58" s="2">
        <f t="shared" si="7"/>
        <v>1.8644155092592592E-2</v>
      </c>
    </row>
    <row r="59" spans="1:21">
      <c r="A59">
        <v>6</v>
      </c>
      <c r="B59">
        <v>54</v>
      </c>
      <c r="C59" t="s">
        <v>72</v>
      </c>
      <c r="I59">
        <v>4</v>
      </c>
      <c r="J59" s="1">
        <v>7.512641203703703E-2</v>
      </c>
      <c r="K59" s="2">
        <v>5.7878935185185186E-3</v>
      </c>
      <c r="L59" s="2">
        <v>5.4979166666666674E-4</v>
      </c>
      <c r="N59" s="2">
        <v>1.8299166666666668E-2</v>
      </c>
      <c r="O59" s="2">
        <v>1.8467430555555556E-2</v>
      </c>
      <c r="P59" s="2">
        <v>1.8811574074074074E-2</v>
      </c>
      <c r="Q59" s="2">
        <v>1.9548240740740738E-2</v>
      </c>
      <c r="R59" s="2">
        <f t="shared" si="6"/>
        <v>1.8299166666666668E-2</v>
      </c>
      <c r="S59" s="2">
        <f t="shared" si="7"/>
        <v>1.8781603009259261E-2</v>
      </c>
    </row>
    <row r="60" spans="1:21">
      <c r="A60">
        <v>7</v>
      </c>
      <c r="B60">
        <v>38</v>
      </c>
      <c r="C60" t="s">
        <v>73</v>
      </c>
      <c r="I60">
        <v>4</v>
      </c>
      <c r="J60" s="1">
        <v>7.6886840277777771E-2</v>
      </c>
      <c r="K60" s="2">
        <v>7.548321759259259E-3</v>
      </c>
      <c r="L60" s="2">
        <v>1.7604282407407406E-3</v>
      </c>
      <c r="N60" s="2">
        <v>1.784271990740741E-2</v>
      </c>
      <c r="O60" s="2">
        <v>1.9009641203703704E-2</v>
      </c>
      <c r="P60" s="2">
        <v>2.0235439814814817E-2</v>
      </c>
      <c r="Q60" s="2">
        <v>1.9799039351851854E-2</v>
      </c>
      <c r="R60" s="2">
        <f t="shared" si="6"/>
        <v>1.784271990740741E-2</v>
      </c>
      <c r="S60" s="2">
        <f t="shared" si="7"/>
        <v>1.9221710069444446E-2</v>
      </c>
    </row>
    <row r="61" spans="1:21">
      <c r="A61">
        <v>8</v>
      </c>
      <c r="B61">
        <v>49</v>
      </c>
      <c r="C61" t="s">
        <v>74</v>
      </c>
      <c r="I61">
        <v>4</v>
      </c>
      <c r="J61" s="1">
        <v>7.7073530092592588E-2</v>
      </c>
      <c r="K61" s="2">
        <v>7.7350115740740738E-3</v>
      </c>
      <c r="L61" s="2">
        <v>1.866898148148148E-4</v>
      </c>
      <c r="N61" s="2">
        <v>1.884190972222222E-2</v>
      </c>
      <c r="O61" s="2">
        <v>1.9345300925925926E-2</v>
      </c>
      <c r="P61" s="2">
        <v>1.9299444444444445E-2</v>
      </c>
      <c r="Q61" s="2">
        <v>1.9586875E-2</v>
      </c>
      <c r="R61" s="2">
        <f t="shared" si="6"/>
        <v>1.884190972222222E-2</v>
      </c>
      <c r="S61" s="2">
        <f t="shared" si="7"/>
        <v>1.9268382523148147E-2</v>
      </c>
    </row>
    <row r="62" spans="1:21">
      <c r="A62">
        <v>9</v>
      </c>
      <c r="B62">
        <v>51</v>
      </c>
      <c r="C62" t="s">
        <v>75</v>
      </c>
      <c r="I62">
        <v>4</v>
      </c>
      <c r="J62" s="1">
        <v>8.0766076388888886E-2</v>
      </c>
      <c r="K62" s="2">
        <v>1.1427557870370371E-2</v>
      </c>
      <c r="L62" s="2">
        <v>3.6925462962962962E-3</v>
      </c>
      <c r="N62" s="2">
        <v>1.9609282407407409E-2</v>
      </c>
      <c r="O62" s="2">
        <v>1.9831527777777778E-2</v>
      </c>
      <c r="P62" s="2">
        <v>2.0498877314814815E-2</v>
      </c>
      <c r="Q62" s="2">
        <v>2.0826388888888887E-2</v>
      </c>
      <c r="R62" s="2">
        <f t="shared" si="6"/>
        <v>1.9609282407407409E-2</v>
      </c>
      <c r="S62" s="2">
        <f t="shared" si="7"/>
        <v>2.0191519097222221E-2</v>
      </c>
    </row>
    <row r="63" spans="1:21">
      <c r="A63">
        <v>10</v>
      </c>
      <c r="B63">
        <v>39</v>
      </c>
      <c r="C63" t="s">
        <v>76</v>
      </c>
      <c r="I63">
        <v>4</v>
      </c>
      <c r="J63" s="1">
        <v>8.2697847222222218E-2</v>
      </c>
      <c r="K63" s="2">
        <v>1.3359328703703703E-2</v>
      </c>
      <c r="L63" s="2">
        <v>1.9317708333333333E-3</v>
      </c>
      <c r="N63" s="2">
        <v>1.9350000000000003E-2</v>
      </c>
      <c r="O63" s="2">
        <v>2.066804398148148E-2</v>
      </c>
      <c r="P63" s="2">
        <v>2.0949537037037034E-2</v>
      </c>
      <c r="Q63" s="2">
        <v>2.1730266203703705E-2</v>
      </c>
      <c r="R63" s="2">
        <f t="shared" si="6"/>
        <v>1.9350000000000003E-2</v>
      </c>
      <c r="S63" s="2">
        <f t="shared" si="7"/>
        <v>2.0674461805555554E-2</v>
      </c>
    </row>
    <row r="64" spans="1:21">
      <c r="A64">
        <v>11</v>
      </c>
      <c r="B64">
        <v>41</v>
      </c>
      <c r="C64" t="s">
        <v>77</v>
      </c>
      <c r="I64">
        <v>4</v>
      </c>
      <c r="J64" s="1">
        <v>8.4782546296296293E-2</v>
      </c>
      <c r="K64" s="2">
        <v>1.5444027777777779E-2</v>
      </c>
      <c r="L64" s="2">
        <v>2.0846990740740743E-3</v>
      </c>
      <c r="N64" s="2">
        <v>1.8267743055555556E-2</v>
      </c>
      <c r="O64" s="2">
        <v>1.9000983796296295E-2</v>
      </c>
      <c r="P64" s="2">
        <v>2.0556643518518519E-2</v>
      </c>
      <c r="Q64" s="2">
        <v>2.695717592592593E-2</v>
      </c>
      <c r="R64" s="2">
        <f t="shared" si="6"/>
        <v>1.8267743055555556E-2</v>
      </c>
      <c r="S64" s="2">
        <f t="shared" si="7"/>
        <v>2.1195636574074077E-2</v>
      </c>
    </row>
    <row r="65" spans="1:19">
      <c r="A65">
        <v>12</v>
      </c>
      <c r="B65">
        <v>48</v>
      </c>
      <c r="C65" t="s">
        <v>78</v>
      </c>
      <c r="I65">
        <v>4</v>
      </c>
      <c r="J65" s="1">
        <v>8.5540879629629626E-2</v>
      </c>
      <c r="K65" s="2">
        <v>1.6202361111111108E-2</v>
      </c>
      <c r="L65" s="2">
        <v>7.5833333333333341E-4</v>
      </c>
      <c r="N65" s="2">
        <v>1.9832800925925927E-2</v>
      </c>
      <c r="O65" s="2">
        <v>2.0828206018518518E-2</v>
      </c>
      <c r="P65" s="2">
        <v>2.1628067129629631E-2</v>
      </c>
      <c r="Q65" s="2">
        <v>2.3251805555555557E-2</v>
      </c>
      <c r="R65" s="2">
        <f t="shared" si="6"/>
        <v>1.9832800925925927E-2</v>
      </c>
      <c r="S65" s="2">
        <f t="shared" si="7"/>
        <v>2.138521990740741E-2</v>
      </c>
    </row>
    <row r="66" spans="1:19">
      <c r="A66">
        <v>13</v>
      </c>
      <c r="B66">
        <v>53</v>
      </c>
      <c r="C66" t="s">
        <v>79</v>
      </c>
      <c r="I66">
        <v>4</v>
      </c>
      <c r="J66" s="1">
        <v>8.7866261574074067E-2</v>
      </c>
      <c r="K66" s="2">
        <v>1.8527743055555556E-2</v>
      </c>
      <c r="L66" s="2">
        <v>2.3253819444444446E-3</v>
      </c>
      <c r="N66" s="2">
        <v>2.1658946759259261E-2</v>
      </c>
      <c r="O66" s="2">
        <v>2.1160428240740742E-2</v>
      </c>
      <c r="P66" s="2">
        <v>2.1360486111111108E-2</v>
      </c>
      <c r="Q66" s="2">
        <v>2.3686400462962959E-2</v>
      </c>
      <c r="R66" s="2">
        <f t="shared" si="6"/>
        <v>2.1160428240740742E-2</v>
      </c>
      <c r="S66" s="2">
        <f t="shared" si="7"/>
        <v>2.1966565393518517E-2</v>
      </c>
    </row>
    <row r="67" spans="1:19">
      <c r="A67">
        <v>14</v>
      </c>
      <c r="B67">
        <v>42</v>
      </c>
      <c r="C67" t="s">
        <v>80</v>
      </c>
      <c r="I67">
        <v>4</v>
      </c>
      <c r="J67" s="1">
        <v>9.0431956018518514E-2</v>
      </c>
      <c r="K67" s="2">
        <v>2.1093437500000003E-2</v>
      </c>
      <c r="L67" s="2">
        <v>2.5656944444444442E-3</v>
      </c>
      <c r="N67" s="2">
        <v>2.1047222222222221E-2</v>
      </c>
      <c r="O67" s="2">
        <v>2.2139583333333334E-2</v>
      </c>
      <c r="P67" s="2">
        <v>2.3400578703703701E-2</v>
      </c>
      <c r="Q67" s="2">
        <v>2.3844571759259258E-2</v>
      </c>
      <c r="R67" s="2">
        <f t="shared" si="6"/>
        <v>2.1047222222222221E-2</v>
      </c>
      <c r="S67" s="2">
        <f t="shared" si="7"/>
        <v>2.2607989004629628E-2</v>
      </c>
    </row>
    <row r="68" spans="1:19">
      <c r="A68">
        <v>15</v>
      </c>
      <c r="B68">
        <v>56</v>
      </c>
      <c r="C68" t="s">
        <v>81</v>
      </c>
      <c r="I68">
        <v>4</v>
      </c>
      <c r="J68" s="1">
        <v>9.1305486111111112E-2</v>
      </c>
      <c r="K68" s="2">
        <v>2.1966967592592593E-2</v>
      </c>
      <c r="L68" s="2">
        <v>8.7353009259259274E-4</v>
      </c>
      <c r="N68" s="2">
        <v>2.0829108796296295E-2</v>
      </c>
      <c r="O68" s="2">
        <v>2.1606400462962961E-2</v>
      </c>
      <c r="P68" s="2">
        <v>2.2771354166666671E-2</v>
      </c>
      <c r="Q68" s="2">
        <v>2.6098622685185188E-2</v>
      </c>
      <c r="R68" s="2">
        <f t="shared" si="6"/>
        <v>2.0829108796296295E-2</v>
      </c>
      <c r="S68" s="2">
        <f t="shared" si="7"/>
        <v>2.2826371527777778E-2</v>
      </c>
    </row>
    <row r="69" spans="1:19">
      <c r="A69">
        <v>16</v>
      </c>
      <c r="B69">
        <v>45</v>
      </c>
      <c r="C69" t="s">
        <v>82</v>
      </c>
      <c r="I69">
        <v>4</v>
      </c>
      <c r="J69" s="1">
        <v>9.9934432870370363E-2</v>
      </c>
      <c r="K69" s="2">
        <v>3.0595914351851852E-2</v>
      </c>
      <c r="L69" s="2">
        <v>8.6289467592592598E-3</v>
      </c>
      <c r="N69" s="2">
        <v>2.4316192129629627E-2</v>
      </c>
      <c r="O69" s="2">
        <v>2.4325752314814816E-2</v>
      </c>
      <c r="P69" s="2">
        <v>2.6307349537037037E-2</v>
      </c>
      <c r="Q69" s="2">
        <v>2.4985138888888887E-2</v>
      </c>
      <c r="R69" s="2">
        <f t="shared" si="6"/>
        <v>2.4316192129629627E-2</v>
      </c>
      <c r="S69" s="2">
        <f t="shared" si="7"/>
        <v>2.4983608217592591E-2</v>
      </c>
    </row>
    <row r="70" spans="1:19">
      <c r="A70" t="s">
        <v>26</v>
      </c>
      <c r="B70">
        <v>44</v>
      </c>
      <c r="C70" t="s">
        <v>83</v>
      </c>
      <c r="I70">
        <v>2</v>
      </c>
      <c r="J70" s="2">
        <v>3.819353009259259E-2</v>
      </c>
      <c r="K70" t="s">
        <v>28</v>
      </c>
      <c r="L70" t="s">
        <v>28</v>
      </c>
      <c r="N70" s="2">
        <v>1.8165011574074071E-2</v>
      </c>
      <c r="O70" s="2">
        <v>2.0028518518518518E-2</v>
      </c>
      <c r="R70" s="2">
        <f t="shared" si="6"/>
        <v>1.8165011574074071E-2</v>
      </c>
      <c r="S70" s="2">
        <f t="shared" si="7"/>
        <v>1.9096765046296295E-2</v>
      </c>
    </row>
    <row r="71" spans="1:19">
      <c r="A71" t="s">
        <v>26</v>
      </c>
      <c r="B71">
        <v>58</v>
      </c>
      <c r="C71" t="s">
        <v>84</v>
      </c>
      <c r="K71" t="s">
        <v>28</v>
      </c>
      <c r="L71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CTAC</dc:creator>
  <cp:lastModifiedBy>Руслан</cp:lastModifiedBy>
  <dcterms:created xsi:type="dcterms:W3CDTF">2015-10-17T17:42:26Z</dcterms:created>
  <dcterms:modified xsi:type="dcterms:W3CDTF">2015-10-18T14:43:54Z</dcterms:modified>
</cp:coreProperties>
</file>